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7770" windowHeight="4305" activeTab="1"/>
  </bookViews>
  <sheets>
    <sheet name="NK10-ĐP" sheetId="1" r:id="rId1"/>
    <sheet name="XK10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<sst xmlns="http://schemas.openxmlformats.org/spreadsheetml/2006/main" count="106" uniqueCount="58">
  <si>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</si>
  <si>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</si>
  <si>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</si>
  <si>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</si>
  <si>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</si>
  <si>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</si>
  <si>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</si>
  <si>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</si>
  <si>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</si>
  <si>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</si>
  <si>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</si>
  <si>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</si>
  <si>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</si>
  <si>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</si>
  <si>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</si>
  <si>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</si>
  <si>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</si>
  <si>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</si>
  <si>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</si>
  <si>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</si>
  <si>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</si>
  <si>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</si>
  <si>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</si>
  <si>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</si>
  <si>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</si>
  <si>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</si>
  <si>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</si>
  <si>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</si>
  <si>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</si>
  <si>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</si>
  <si>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</si>
  <si>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</si>
  <si>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</si>
  <si>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</si>
  <si>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</si>
  <si>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</si>
  <si>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</si>
  <si>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</si>
  <si>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</si>
  <si>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</si>
  <si>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</si>
  <si>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</si>
  <si>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</si>
  <si>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</si>
  <si>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</si>
  <si>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</si>
  <si>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</si>
  <si>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Vải các loại</t>
  </si>
  <si>
    <r>
      <t>Tháng 10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</si>
  <si>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Thực hiện tháng 9/2013</t>
  </si>
  <si>
    <t>Ước tháng 10/2013</t>
  </si>
  <si>
    <t>Ước                 10 T 2013</t>
  </si>
  <si>
    <t>Thực hiện                 10T 2012</t>
  </si>
  <si>
    <t>Ước T 10/13 so    T 9/13</t>
  </si>
  <si>
    <t>Ước 10T 2013 so cùng kỳ</t>
  </si>
  <si>
    <t>Ước 10T 2013 so KH</t>
  </si>
  <si>
    <t>Chính thức tháng 9/2013</t>
  </si>
  <si>
    <t>Biên hòa, ngày  16   tháng  10  năm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</si>
</sst>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32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1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4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43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4" fontId="17" fillId="0" borderId="13" xfId="0" applyNumberFormat="1" applyFont="1" applyBorder="1" applyAlignment="1">
      <alignment/>
    </xf>
    <xf numFmtId="204" fontId="17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right"/>
    </xf>
    <xf numFmtId="2" fontId="15" fillId="0" borderId="12" xfId="0" applyNumberFormat="1" applyFont="1" applyBorder="1" applyAlignment="1">
      <alignment/>
    </xf>
    <xf numFmtId="204" fontId="15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right"/>
    </xf>
    <xf numFmtId="174" fontId="8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04" fontId="8" fillId="0" borderId="12" xfId="0" applyNumberFormat="1" applyFont="1" applyBorder="1" applyAlignment="1">
      <alignment horizontal="center"/>
    </xf>
    <xf numFmtId="204" fontId="15" fillId="0" borderId="12" xfId="0" applyNumberFormat="1" applyFont="1" applyBorder="1" applyAlignment="1">
      <alignment/>
    </xf>
    <xf numFmtId="3" fontId="8" fillId="0" borderId="12" xfId="43" applyNumberFormat="1" applyFont="1" applyBorder="1" applyAlignment="1" quotePrefix="1">
      <alignment horizontal="right"/>
    </xf>
    <xf numFmtId="3" fontId="8" fillId="0" borderId="12" xfId="43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204" fontId="15" fillId="0" borderId="14" xfId="0" applyNumberFormat="1" applyFont="1" applyBorder="1" applyAlignment="1">
      <alignment/>
    </xf>
    <xf numFmtId="204" fontId="15" fillId="0" borderId="14" xfId="0" applyNumberFormat="1" applyFont="1" applyBorder="1" applyAlignment="1">
      <alignment horizontal="center"/>
    </xf>
    <xf numFmtId="3" fontId="8" fillId="0" borderId="14" xfId="43" applyNumberFormat="1" applyFont="1" applyBorder="1" applyAlignment="1" quotePrefix="1">
      <alignment horizontal="right"/>
    </xf>
    <xf numFmtId="3" fontId="8" fillId="0" borderId="14" xfId="0" applyNumberFormat="1" applyFont="1" applyBorder="1" applyAlignment="1" quotePrefix="1">
      <alignment horizontal="right"/>
    </xf>
    <xf numFmtId="3" fontId="8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 horizontal="center"/>
    </xf>
    <xf numFmtId="3" fontId="5" fillId="0" borderId="13" xfId="43" applyNumberFormat="1" applyFont="1" applyBorder="1" applyAlignment="1" quotePrefix="1">
      <alignment horizontal="right"/>
    </xf>
    <xf numFmtId="2" fontId="15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3" fontId="5" fillId="0" borderId="12" xfId="43" applyNumberFormat="1" applyFont="1" applyBorder="1" applyAlignment="1" quotePrefix="1">
      <alignment horizontal="right"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3" fontId="5" fillId="0" borderId="14" xfId="43" applyNumberFormat="1" applyFont="1" applyBorder="1" applyAlignment="1" quotePrefix="1">
      <alignment horizontal="right"/>
    </xf>
    <xf numFmtId="172" fontId="8" fillId="0" borderId="14" xfId="0" applyNumberFormat="1" applyFont="1" applyBorder="1" applyAlignment="1">
      <alignment horizontal="right"/>
    </xf>
    <xf numFmtId="3" fontId="8" fillId="0" borderId="12" xfId="43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24" borderId="12" xfId="0" applyNumberFormat="1" applyFont="1" applyFill="1" applyBorder="1" applyAlignment="1" quotePrefix="1">
      <alignment horizontal="right"/>
    </xf>
    <xf numFmtId="3" fontId="8" fillId="24" borderId="12" xfId="0" applyNumberFormat="1" applyFont="1" applyFill="1" applyBorder="1" applyAlignment="1">
      <alignment/>
    </xf>
    <xf numFmtId="172" fontId="8" fillId="24" borderId="12" xfId="0" applyNumberFormat="1" applyFont="1" applyFill="1" applyBorder="1" applyAlignment="1">
      <alignment horizontal="right"/>
    </xf>
    <xf numFmtId="3" fontId="5" fillId="0" borderId="12" xfId="43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Continuous"/>
    </xf>
    <xf numFmtId="3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right"/>
    </xf>
    <xf numFmtId="3" fontId="8" fillId="24" borderId="12" xfId="0" applyNumberFormat="1" applyFont="1" applyFill="1" applyBorder="1" applyAlignment="1">
      <alignment/>
    </xf>
    <xf numFmtId="3" fontId="8" fillId="24" borderId="12" xfId="43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3" fontId="8" fillId="24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PageLayoutView="0" workbookViewId="0" topLeftCell="A1">
      <selection activeCell="D12" sqref="D12"/>
    </sheetView>
  </sheetViews>
  <sheetFormatPr defaultColWidth="8.72265625" defaultRowHeight="16.5"/>
  <cols>
    <col min="1" max="1" width="30.453125" style="2" customWidth="1"/>
    <col min="2" max="2" width="10.453125" style="2" customWidth="1"/>
    <col min="3" max="3" width="11.0859375" style="2" customWidth="1"/>
    <col min="4" max="5" width="10.453125" style="2" customWidth="1"/>
    <col min="6" max="6" width="10.18359375" style="2" customWidth="1"/>
    <col min="7" max="7" width="10.54296875" style="2" customWidth="1"/>
    <col min="8" max="8" width="10.8125" style="2" customWidth="1"/>
    <col min="9" max="9" width="9.54296875" style="2" customWidth="1"/>
    <col min="10" max="10" width="9.90625" style="2" customWidth="1"/>
    <col min="11" max="11" width="9.90625" style="2" bestFit="1" customWidth="1"/>
    <col min="12" max="16384" width="8.90625" style="2" customWidth="1"/>
  </cols>
  <sheetData>
    <row r="1" spans="1:10" ht="22.5" customHeight="1">
      <c r="A1" s="11" t="s">
        <v>15</v>
      </c>
      <c r="B1" s="78" t="s">
        <v>26</v>
      </c>
      <c r="C1" s="78"/>
      <c r="D1" s="78"/>
      <c r="E1" s="78"/>
      <c r="F1" s="78"/>
      <c r="G1" s="78"/>
      <c r="H1" s="78"/>
      <c r="I1" s="78"/>
      <c r="J1" s="78"/>
    </row>
    <row r="2" spans="1:10" ht="22.5" customHeight="1">
      <c r="A2" s="14" t="s">
        <v>16</v>
      </c>
      <c r="B2" s="79" t="s">
        <v>27</v>
      </c>
      <c r="C2" s="79"/>
      <c r="D2" s="79"/>
      <c r="E2" s="79"/>
      <c r="F2" s="79"/>
      <c r="G2" s="79"/>
      <c r="H2" s="79"/>
      <c r="I2" s="79"/>
      <c r="J2" s="79"/>
    </row>
    <row r="3" spans="1:10" ht="22.5" customHeight="1">
      <c r="A3" s="11" t="s">
        <v>32</v>
      </c>
      <c r="B3" s="80" t="s">
        <v>48</v>
      </c>
      <c r="C3" s="80"/>
      <c r="D3" s="80"/>
      <c r="E3" s="80"/>
      <c r="F3" s="80"/>
      <c r="G3" s="80"/>
      <c r="H3" s="80"/>
      <c r="I3" s="80"/>
      <c r="J3" s="80"/>
    </row>
    <row r="4" spans="1:10" ht="17.25" customHeight="1">
      <c r="A4" s="86"/>
      <c r="B4" s="84" t="s">
        <v>4</v>
      </c>
      <c r="C4" s="84" t="s">
        <v>35</v>
      </c>
      <c r="D4" s="84" t="s">
        <v>49</v>
      </c>
      <c r="E4" s="84" t="s">
        <v>50</v>
      </c>
      <c r="F4" s="84" t="s">
        <v>51</v>
      </c>
      <c r="G4" s="84" t="s">
        <v>52</v>
      </c>
      <c r="H4" s="81" t="s">
        <v>5</v>
      </c>
      <c r="I4" s="82"/>
      <c r="J4" s="83"/>
    </row>
    <row r="5" spans="1:10" ht="61.5" customHeight="1">
      <c r="A5" s="87"/>
      <c r="B5" s="85"/>
      <c r="C5" s="85"/>
      <c r="D5" s="85"/>
      <c r="E5" s="85"/>
      <c r="F5" s="85"/>
      <c r="G5" s="85"/>
      <c r="H5" s="24" t="s">
        <v>53</v>
      </c>
      <c r="I5" s="24" t="s">
        <v>54</v>
      </c>
      <c r="J5" s="24" t="s">
        <v>55</v>
      </c>
    </row>
    <row r="6" spans="1:10" ht="21" customHeight="1">
      <c r="A6" s="25" t="s">
        <v>0</v>
      </c>
      <c r="B6" s="25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</row>
    <row r="7" spans="1:11" s="21" customFormat="1" ht="20.25" customHeight="1">
      <c r="A7" s="27" t="s">
        <v>20</v>
      </c>
      <c r="B7" s="28" t="s">
        <v>2</v>
      </c>
      <c r="C7" s="29">
        <v>13050000</v>
      </c>
      <c r="D7" s="75">
        <v>894183</v>
      </c>
      <c r="E7" s="68">
        <v>908489</v>
      </c>
      <c r="F7" s="68">
        <v>8996546</v>
      </c>
      <c r="G7" s="68">
        <v>8487307</v>
      </c>
      <c r="H7" s="73">
        <f>E7/D7*100</f>
        <v>101.59989621811197</v>
      </c>
      <c r="I7" s="73">
        <f>F7/G7*100</f>
        <v>106.00000683373419</v>
      </c>
      <c r="J7" s="73">
        <f>F7/C7*100</f>
        <v>68.93904980842912</v>
      </c>
      <c r="K7" s="22"/>
    </row>
    <row r="8" spans="1:11" ht="20.25" customHeight="1">
      <c r="A8" s="30" t="s">
        <v>30</v>
      </c>
      <c r="B8" s="31" t="s">
        <v>2</v>
      </c>
      <c r="C8" s="32"/>
      <c r="D8" s="76">
        <v>2306</v>
      </c>
      <c r="E8" s="71">
        <v>2286</v>
      </c>
      <c r="F8" s="71">
        <v>21715</v>
      </c>
      <c r="G8" s="71">
        <v>21457</v>
      </c>
      <c r="H8" s="33">
        <f aca="true" t="shared" si="0" ref="H8:H20">E8/D8*100</f>
        <v>99.13269731136167</v>
      </c>
      <c r="I8" s="33">
        <f aca="true" t="shared" si="1" ref="I8:I20">F8/G8*100</f>
        <v>101.20240480961924</v>
      </c>
      <c r="J8" s="33"/>
      <c r="K8" s="22"/>
    </row>
    <row r="9" spans="1:11" ht="20.25" customHeight="1">
      <c r="A9" s="30" t="s">
        <v>31</v>
      </c>
      <c r="B9" s="31" t="s">
        <v>2</v>
      </c>
      <c r="C9" s="32"/>
      <c r="D9" s="76">
        <v>89745</v>
      </c>
      <c r="E9" s="71">
        <v>90520</v>
      </c>
      <c r="F9" s="71">
        <v>857839</v>
      </c>
      <c r="G9" s="71">
        <v>826434</v>
      </c>
      <c r="H9" s="33">
        <f t="shared" si="0"/>
        <v>100.86355785837651</v>
      </c>
      <c r="I9" s="33">
        <f t="shared" si="1"/>
        <v>103.80006146891343</v>
      </c>
      <c r="J9" s="33"/>
      <c r="K9" s="22"/>
    </row>
    <row r="10" spans="1:11" ht="20.25" customHeight="1">
      <c r="A10" s="30" t="s">
        <v>28</v>
      </c>
      <c r="B10" s="31" t="s">
        <v>2</v>
      </c>
      <c r="C10" s="32"/>
      <c r="D10" s="76">
        <v>802132</v>
      </c>
      <c r="E10" s="74">
        <v>815683</v>
      </c>
      <c r="F10" s="71">
        <v>8116992</v>
      </c>
      <c r="G10" s="71">
        <v>7639416</v>
      </c>
      <c r="H10" s="33">
        <f t="shared" si="0"/>
        <v>101.6893728214309</v>
      </c>
      <c r="I10" s="33">
        <f t="shared" si="1"/>
        <v>106.25147262565619</v>
      </c>
      <c r="J10" s="33"/>
      <c r="K10" s="22"/>
    </row>
    <row r="11" spans="1:11" ht="18" customHeight="1">
      <c r="A11" s="34" t="s">
        <v>36</v>
      </c>
      <c r="B11" s="35"/>
      <c r="C11" s="23"/>
      <c r="D11" s="77"/>
      <c r="E11" s="66"/>
      <c r="F11" s="60"/>
      <c r="G11" s="60"/>
      <c r="H11" s="33"/>
      <c r="I11" s="33"/>
      <c r="J11" s="33"/>
      <c r="K11" s="22"/>
    </row>
    <row r="12" spans="1:11" ht="16.5" customHeight="1">
      <c r="A12" s="36" t="s">
        <v>21</v>
      </c>
      <c r="B12" s="31" t="s">
        <v>44</v>
      </c>
      <c r="C12" s="37"/>
      <c r="D12" s="32">
        <v>35314</v>
      </c>
      <c r="E12" s="37">
        <v>34512</v>
      </c>
      <c r="F12" s="32">
        <v>210366</v>
      </c>
      <c r="G12" s="23">
        <v>281502</v>
      </c>
      <c r="H12" s="33">
        <f t="shared" si="0"/>
        <v>97.72894602707142</v>
      </c>
      <c r="I12" s="33">
        <f t="shared" si="1"/>
        <v>74.72984206151288</v>
      </c>
      <c r="J12" s="33"/>
      <c r="K12" s="22"/>
    </row>
    <row r="13" spans="1:11" ht="16.5" customHeight="1">
      <c r="A13" s="36" t="s">
        <v>22</v>
      </c>
      <c r="B13" s="31" t="s">
        <v>2</v>
      </c>
      <c r="C13" s="37"/>
      <c r="D13" s="23">
        <v>55250</v>
      </c>
      <c r="E13" s="37">
        <v>56230</v>
      </c>
      <c r="F13" s="23">
        <v>639492</v>
      </c>
      <c r="G13" s="23">
        <v>619186</v>
      </c>
      <c r="H13" s="33">
        <f t="shared" si="0"/>
        <v>101.7737556561086</v>
      </c>
      <c r="I13" s="33">
        <f t="shared" si="1"/>
        <v>103.2794669130116</v>
      </c>
      <c r="J13" s="33"/>
      <c r="K13" s="22"/>
    </row>
    <row r="14" spans="1:11" ht="16.5" customHeight="1">
      <c r="A14" s="36" t="s">
        <v>23</v>
      </c>
      <c r="B14" s="31" t="s">
        <v>2</v>
      </c>
      <c r="C14" s="38"/>
      <c r="D14" s="32">
        <v>2760</v>
      </c>
      <c r="E14" s="37">
        <v>2695</v>
      </c>
      <c r="F14" s="23">
        <v>22241</v>
      </c>
      <c r="G14" s="23">
        <v>21847</v>
      </c>
      <c r="H14" s="33">
        <f t="shared" si="0"/>
        <v>97.64492753623189</v>
      </c>
      <c r="I14" s="33">
        <f t="shared" si="1"/>
        <v>101.80345127477457</v>
      </c>
      <c r="J14" s="33"/>
      <c r="K14" s="22"/>
    </row>
    <row r="15" spans="1:11" ht="16.5" customHeight="1">
      <c r="A15" s="36" t="s">
        <v>24</v>
      </c>
      <c r="B15" s="31" t="s">
        <v>2</v>
      </c>
      <c r="C15" s="37"/>
      <c r="D15" s="23">
        <v>10001</v>
      </c>
      <c r="E15" s="37">
        <v>9566</v>
      </c>
      <c r="F15" s="23">
        <v>97678</v>
      </c>
      <c r="G15" s="23">
        <v>94374</v>
      </c>
      <c r="H15" s="33">
        <f t="shared" si="0"/>
        <v>95.65043495650436</v>
      </c>
      <c r="I15" s="33">
        <f t="shared" si="1"/>
        <v>103.50096424862781</v>
      </c>
      <c r="J15" s="33"/>
      <c r="K15" s="22"/>
    </row>
    <row r="16" spans="1:11" ht="16.5" customHeight="1">
      <c r="A16" s="36" t="s">
        <v>25</v>
      </c>
      <c r="B16" s="31" t="s">
        <v>2</v>
      </c>
      <c r="C16" s="37"/>
      <c r="D16" s="23">
        <v>71950</v>
      </c>
      <c r="E16" s="38">
        <v>72153</v>
      </c>
      <c r="F16" s="23">
        <v>785245</v>
      </c>
      <c r="G16" s="23">
        <v>759187</v>
      </c>
      <c r="H16" s="33">
        <f t="shared" si="0"/>
        <v>100.2821403752606</v>
      </c>
      <c r="I16" s="33">
        <f t="shared" si="1"/>
        <v>103.43235592811783</v>
      </c>
      <c r="J16" s="33"/>
      <c r="K16" s="22"/>
    </row>
    <row r="17" spans="1:11" ht="16.5" customHeight="1">
      <c r="A17" s="39" t="s">
        <v>42</v>
      </c>
      <c r="B17" s="31" t="s">
        <v>2</v>
      </c>
      <c r="C17" s="37"/>
      <c r="D17" s="23">
        <v>87715</v>
      </c>
      <c r="E17" s="38">
        <v>88650</v>
      </c>
      <c r="F17" s="23">
        <v>846181</v>
      </c>
      <c r="G17" s="23">
        <v>807251</v>
      </c>
      <c r="H17" s="33">
        <f t="shared" si="0"/>
        <v>101.06595223165935</v>
      </c>
      <c r="I17" s="33">
        <f t="shared" si="1"/>
        <v>104.82253970574209</v>
      </c>
      <c r="J17" s="33"/>
      <c r="K17" s="22"/>
    </row>
    <row r="18" spans="1:11" ht="16.5" customHeight="1">
      <c r="A18" s="39" t="s">
        <v>43</v>
      </c>
      <c r="B18" s="31" t="s">
        <v>2</v>
      </c>
      <c r="C18" s="37"/>
      <c r="D18" s="23">
        <v>77192</v>
      </c>
      <c r="E18" s="23">
        <v>74036</v>
      </c>
      <c r="F18" s="23">
        <v>796513</v>
      </c>
      <c r="G18" s="23">
        <v>851336</v>
      </c>
      <c r="H18" s="33">
        <f t="shared" si="0"/>
        <v>95.91149341900716</v>
      </c>
      <c r="I18" s="33">
        <f t="shared" si="1"/>
        <v>93.56035689786407</v>
      </c>
      <c r="J18" s="33"/>
      <c r="K18" s="22"/>
    </row>
    <row r="19" spans="1:11" ht="16.5" customHeight="1">
      <c r="A19" s="39" t="s">
        <v>47</v>
      </c>
      <c r="B19" s="31" t="s">
        <v>2</v>
      </c>
      <c r="C19" s="37"/>
      <c r="D19" s="23">
        <v>55202</v>
      </c>
      <c r="E19" s="38">
        <v>57262</v>
      </c>
      <c r="F19" s="23">
        <v>556944</v>
      </c>
      <c r="G19" s="23">
        <v>517690</v>
      </c>
      <c r="H19" s="33">
        <f t="shared" si="0"/>
        <v>103.73174884967935</v>
      </c>
      <c r="I19" s="33">
        <f t="shared" si="1"/>
        <v>107.58253008557244</v>
      </c>
      <c r="J19" s="33"/>
      <c r="K19" s="22"/>
    </row>
    <row r="20" spans="1:11" ht="16.5" customHeight="1">
      <c r="A20" s="39" t="s">
        <v>46</v>
      </c>
      <c r="B20" s="31" t="s">
        <v>2</v>
      </c>
      <c r="C20" s="37"/>
      <c r="D20" s="32">
        <v>42496</v>
      </c>
      <c r="E20" s="32">
        <v>43699</v>
      </c>
      <c r="F20" s="32">
        <v>412862</v>
      </c>
      <c r="G20" s="23">
        <v>385768</v>
      </c>
      <c r="H20" s="33">
        <f t="shared" si="0"/>
        <v>102.8308546686747</v>
      </c>
      <c r="I20" s="33">
        <f t="shared" si="1"/>
        <v>107.02339229796148</v>
      </c>
      <c r="J20" s="33"/>
      <c r="K20" s="22"/>
    </row>
    <row r="21" spans="1:11" ht="14.25" customHeight="1">
      <c r="A21" s="40"/>
      <c r="B21" s="41"/>
      <c r="C21" s="42"/>
      <c r="D21" s="43"/>
      <c r="E21" s="43"/>
      <c r="F21" s="43"/>
      <c r="G21" s="44"/>
      <c r="H21" s="45"/>
      <c r="I21" s="46"/>
      <c r="J21" s="46"/>
      <c r="K21" s="22"/>
    </row>
    <row r="22" spans="2:11" ht="18" customHeight="1">
      <c r="B22" s="11" t="s">
        <v>3</v>
      </c>
      <c r="C22" s="6"/>
      <c r="E22" s="89" t="s">
        <v>57</v>
      </c>
      <c r="F22" s="89"/>
      <c r="G22" s="89"/>
      <c r="H22" s="89"/>
      <c r="I22" s="89"/>
      <c r="J22" s="89"/>
      <c r="K22" s="22"/>
    </row>
    <row r="23" spans="2:10" ht="18" customHeight="1">
      <c r="B23" s="3"/>
      <c r="E23" s="88" t="s">
        <v>33</v>
      </c>
      <c r="F23" s="88"/>
      <c r="G23" s="88"/>
      <c r="H23" s="88"/>
      <c r="I23" s="88"/>
      <c r="J23" s="88"/>
    </row>
    <row r="24" spans="1:10" ht="18" customHeight="1">
      <c r="A24" s="15" t="s">
        <v>13</v>
      </c>
      <c r="B24" s="3"/>
      <c r="D24" s="22"/>
      <c r="E24" s="88" t="s">
        <v>34</v>
      </c>
      <c r="F24" s="88"/>
      <c r="G24" s="88"/>
      <c r="H24" s="88"/>
      <c r="I24" s="88"/>
      <c r="J24" s="88"/>
    </row>
    <row r="25" spans="1:9" ht="15" customHeight="1">
      <c r="A25" s="8"/>
      <c r="B25" s="3"/>
      <c r="D25" s="67"/>
      <c r="E25" s="22"/>
      <c r="G25" s="19"/>
      <c r="H25" s="20"/>
      <c r="I25" s="20"/>
    </row>
    <row r="26" spans="1:7" ht="15" customHeight="1">
      <c r="A26" s="8"/>
      <c r="B26" s="3"/>
      <c r="D26" s="7"/>
      <c r="G26" s="7"/>
    </row>
    <row r="27" spans="4:7" ht="18">
      <c r="D27" s="7"/>
      <c r="G27" s="7"/>
    </row>
    <row r="28" spans="1:10" ht="27.75" customHeight="1">
      <c r="A28" s="15" t="s">
        <v>14</v>
      </c>
      <c r="E28" s="88" t="s">
        <v>45</v>
      </c>
      <c r="F28" s="88"/>
      <c r="G28" s="88"/>
      <c r="H28" s="88"/>
      <c r="I28" s="88"/>
      <c r="J28" s="88"/>
    </row>
  </sheetData>
  <sheetProtection/>
  <mergeCells count="15">
    <mergeCell ref="E28:J28"/>
    <mergeCell ref="E22:J22"/>
    <mergeCell ref="E23:J23"/>
    <mergeCell ref="E24:J24"/>
    <mergeCell ref="A4:A5"/>
    <mergeCell ref="B4:B5"/>
    <mergeCell ref="C4:C5"/>
    <mergeCell ref="E4:E5"/>
    <mergeCell ref="D4:D5"/>
    <mergeCell ref="B1:J1"/>
    <mergeCell ref="B2:J2"/>
    <mergeCell ref="B3:J3"/>
    <mergeCell ref="H4:J4"/>
    <mergeCell ref="G4:G5"/>
    <mergeCell ref="F4:F5"/>
  </mergeCells>
  <printOptions/>
  <pageMargins left="0.2" right="0.16" top="0.35" bottom="0.12" header="0.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PageLayoutView="0" workbookViewId="0" topLeftCell="A1">
      <selection activeCell="B1" sqref="B1:J1"/>
    </sheetView>
  </sheetViews>
  <sheetFormatPr defaultColWidth="8.72265625" defaultRowHeight="16.5"/>
  <cols>
    <col min="1" max="1" width="29.90625" style="2" customWidth="1"/>
    <col min="2" max="2" width="9.90625" style="2" customWidth="1"/>
    <col min="3" max="3" width="10.54296875" style="2" customWidth="1"/>
    <col min="4" max="4" width="11.18359375" style="2" customWidth="1"/>
    <col min="5" max="5" width="10.99609375" style="2" customWidth="1"/>
    <col min="6" max="6" width="10.6328125" style="2" customWidth="1"/>
    <col min="7" max="7" width="10.453125" style="2" customWidth="1"/>
    <col min="8" max="8" width="9.90625" style="2" customWidth="1"/>
    <col min="9" max="9" width="10.6328125" style="2" customWidth="1"/>
    <col min="10" max="10" width="9.90625" style="2" customWidth="1"/>
    <col min="11" max="16384" width="8.90625" style="2" customWidth="1"/>
  </cols>
  <sheetData>
    <row r="1" spans="1:10" ht="18.75">
      <c r="A1" s="11" t="s">
        <v>15</v>
      </c>
      <c r="B1" s="78" t="s">
        <v>18</v>
      </c>
      <c r="C1" s="78"/>
      <c r="D1" s="78"/>
      <c r="E1" s="78"/>
      <c r="F1" s="78"/>
      <c r="G1" s="78"/>
      <c r="H1" s="78"/>
      <c r="I1" s="78"/>
      <c r="J1" s="78"/>
    </row>
    <row r="2" spans="1:10" ht="22.5" customHeight="1">
      <c r="A2" s="14" t="s">
        <v>16</v>
      </c>
      <c r="B2" s="79" t="s">
        <v>19</v>
      </c>
      <c r="C2" s="79"/>
      <c r="D2" s="79"/>
      <c r="E2" s="79"/>
      <c r="F2" s="79"/>
      <c r="G2" s="79"/>
      <c r="H2" s="79"/>
      <c r="I2" s="79"/>
      <c r="J2" s="79"/>
    </row>
    <row r="3" spans="1:10" ht="19.5" customHeight="1">
      <c r="A3" s="11" t="s">
        <v>32</v>
      </c>
      <c r="B3" s="80" t="s">
        <v>48</v>
      </c>
      <c r="C3" s="80"/>
      <c r="D3" s="80"/>
      <c r="E3" s="80"/>
      <c r="F3" s="80"/>
      <c r="G3" s="80"/>
      <c r="H3" s="80"/>
      <c r="I3" s="80"/>
      <c r="J3" s="80"/>
    </row>
    <row r="4" spans="1:10" ht="18" customHeight="1">
      <c r="A4" s="95"/>
      <c r="B4" s="93" t="s">
        <v>4</v>
      </c>
      <c r="C4" s="93" t="s">
        <v>35</v>
      </c>
      <c r="D4" s="93" t="s">
        <v>56</v>
      </c>
      <c r="E4" s="93" t="s">
        <v>50</v>
      </c>
      <c r="F4" s="93" t="s">
        <v>51</v>
      </c>
      <c r="G4" s="93" t="s">
        <v>52</v>
      </c>
      <c r="H4" s="90" t="s">
        <v>5</v>
      </c>
      <c r="I4" s="91"/>
      <c r="J4" s="92"/>
    </row>
    <row r="5" spans="1:10" ht="51" customHeight="1">
      <c r="A5" s="96"/>
      <c r="B5" s="94"/>
      <c r="C5" s="97"/>
      <c r="D5" s="94"/>
      <c r="E5" s="94"/>
      <c r="F5" s="94"/>
      <c r="G5" s="94"/>
      <c r="H5" s="12" t="s">
        <v>53</v>
      </c>
      <c r="I5" s="12" t="s">
        <v>54</v>
      </c>
      <c r="J5" s="12" t="s">
        <v>55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0" s="21" customFormat="1" ht="18.75">
      <c r="A7" s="47" t="s">
        <v>6</v>
      </c>
      <c r="B7" s="48" t="s">
        <v>2</v>
      </c>
      <c r="C7" s="49">
        <v>12720000</v>
      </c>
      <c r="D7" s="68">
        <v>960360</v>
      </c>
      <c r="E7" s="68">
        <v>983050</v>
      </c>
      <c r="F7" s="68">
        <v>9019878</v>
      </c>
      <c r="G7" s="68">
        <v>8313252</v>
      </c>
      <c r="H7" s="69">
        <f>E7/D7*100</f>
        <v>102.36265567079013</v>
      </c>
      <c r="I7" s="70">
        <f>F7/G7*100</f>
        <v>108.49999494782547</v>
      </c>
      <c r="J7" s="70">
        <f>F7/C7*100</f>
        <v>70.91099056603774</v>
      </c>
    </row>
    <row r="8" spans="1:10" ht="18.75">
      <c r="A8" s="30" t="s">
        <v>17</v>
      </c>
      <c r="B8" s="50" t="s">
        <v>2</v>
      </c>
      <c r="C8" s="37"/>
      <c r="D8" s="23">
        <v>7374</v>
      </c>
      <c r="E8" s="71">
        <v>7432</v>
      </c>
      <c r="F8" s="71">
        <v>48007</v>
      </c>
      <c r="G8" s="71">
        <v>46698</v>
      </c>
      <c r="H8" s="51">
        <f aca="true" t="shared" si="0" ref="H8:H21">E8/D8*100</f>
        <v>100.78654732845132</v>
      </c>
      <c r="I8" s="52">
        <f aca="true" t="shared" si="1" ref="I8:I21">F8/G8*100</f>
        <v>102.80311790654847</v>
      </c>
      <c r="J8" s="52"/>
    </row>
    <row r="9" spans="1:10" ht="18.75">
      <c r="A9" s="30" t="s">
        <v>29</v>
      </c>
      <c r="B9" s="50" t="s">
        <v>2</v>
      </c>
      <c r="C9" s="37"/>
      <c r="D9" s="23">
        <v>104909</v>
      </c>
      <c r="E9" s="71">
        <v>106587</v>
      </c>
      <c r="F9" s="71">
        <v>1044276</v>
      </c>
      <c r="G9" s="71">
        <v>1008962</v>
      </c>
      <c r="H9" s="51">
        <f t="shared" si="0"/>
        <v>101.59948145535655</v>
      </c>
      <c r="I9" s="52">
        <f t="shared" si="1"/>
        <v>103.50003270688093</v>
      </c>
      <c r="J9" s="52"/>
    </row>
    <row r="10" spans="1:10" ht="18.75">
      <c r="A10" s="30" t="s">
        <v>28</v>
      </c>
      <c r="B10" s="50" t="s">
        <v>2</v>
      </c>
      <c r="C10" s="37"/>
      <c r="D10" s="23">
        <v>848077</v>
      </c>
      <c r="E10" s="72">
        <v>869031</v>
      </c>
      <c r="F10" s="71">
        <v>7927595</v>
      </c>
      <c r="G10" s="71">
        <v>7275592</v>
      </c>
      <c r="H10" s="51">
        <f t="shared" si="0"/>
        <v>102.47076621580351</v>
      </c>
      <c r="I10" s="52">
        <f t="shared" si="1"/>
        <v>108.96151131069472</v>
      </c>
      <c r="J10" s="52"/>
    </row>
    <row r="11" spans="1:10" s="10" customFormat="1" ht="18.75">
      <c r="A11" s="34" t="s">
        <v>36</v>
      </c>
      <c r="B11" s="53"/>
      <c r="C11" s="54"/>
      <c r="D11" s="60"/>
      <c r="E11" s="65"/>
      <c r="F11" s="60"/>
      <c r="G11" s="60"/>
      <c r="H11" s="51"/>
      <c r="I11" s="52"/>
      <c r="J11" s="52"/>
    </row>
    <row r="12" spans="1:10" s="5" customFormat="1" ht="17.25" customHeight="1">
      <c r="A12" s="30" t="s">
        <v>7</v>
      </c>
      <c r="B12" s="50" t="s">
        <v>8</v>
      </c>
      <c r="C12" s="54"/>
      <c r="D12" s="32">
        <v>572</v>
      </c>
      <c r="E12" s="32">
        <v>560</v>
      </c>
      <c r="F12" s="32">
        <v>6347</v>
      </c>
      <c r="G12" s="32">
        <v>6150</v>
      </c>
      <c r="H12" s="51">
        <f t="shared" si="0"/>
        <v>97.9020979020979</v>
      </c>
      <c r="I12" s="52">
        <f t="shared" si="1"/>
        <v>103.20325203252033</v>
      </c>
      <c r="J12" s="52"/>
    </row>
    <row r="13" spans="1:10" s="10" customFormat="1" ht="17.25" customHeight="1">
      <c r="A13" s="30" t="s">
        <v>9</v>
      </c>
      <c r="B13" s="50" t="s">
        <v>8</v>
      </c>
      <c r="C13" s="54"/>
      <c r="D13" s="59">
        <v>9613</v>
      </c>
      <c r="E13" s="59">
        <v>9504</v>
      </c>
      <c r="F13" s="23">
        <v>114950</v>
      </c>
      <c r="G13" s="23">
        <v>217973</v>
      </c>
      <c r="H13" s="51">
        <f t="shared" si="0"/>
        <v>98.86611879746177</v>
      </c>
      <c r="I13" s="52">
        <f t="shared" si="1"/>
        <v>52.73588930739128</v>
      </c>
      <c r="J13" s="52"/>
    </row>
    <row r="14" spans="1:10" s="10" customFormat="1" ht="17.25" customHeight="1">
      <c r="A14" s="30" t="s">
        <v>37</v>
      </c>
      <c r="B14" s="50" t="s">
        <v>8</v>
      </c>
      <c r="C14" s="54"/>
      <c r="D14" s="32">
        <v>2938</v>
      </c>
      <c r="E14" s="32">
        <v>2920</v>
      </c>
      <c r="F14" s="23">
        <v>18766</v>
      </c>
      <c r="G14" s="23">
        <v>20287</v>
      </c>
      <c r="H14" s="51">
        <f t="shared" si="0"/>
        <v>99.38733832539143</v>
      </c>
      <c r="I14" s="52">
        <f t="shared" si="1"/>
        <v>92.50258786414946</v>
      </c>
      <c r="J14" s="52"/>
    </row>
    <row r="15" spans="1:10" s="10" customFormat="1" ht="17.25" customHeight="1">
      <c r="A15" s="30" t="s">
        <v>10</v>
      </c>
      <c r="B15" s="50" t="s">
        <v>8</v>
      </c>
      <c r="C15" s="54"/>
      <c r="D15" s="62">
        <v>189</v>
      </c>
      <c r="E15" s="62">
        <v>190</v>
      </c>
      <c r="F15" s="63">
        <v>2342</v>
      </c>
      <c r="G15" s="63">
        <v>2269</v>
      </c>
      <c r="H15" s="51">
        <f t="shared" si="0"/>
        <v>100.52910052910053</v>
      </c>
      <c r="I15" s="52">
        <f t="shared" si="1"/>
        <v>103.21727633318642</v>
      </c>
      <c r="J15" s="64"/>
    </row>
    <row r="16" spans="1:10" s="10" customFormat="1" ht="17.25" customHeight="1">
      <c r="A16" s="30" t="s">
        <v>38</v>
      </c>
      <c r="B16" s="50" t="s">
        <v>2</v>
      </c>
      <c r="C16" s="54"/>
      <c r="D16" s="32">
        <v>78951</v>
      </c>
      <c r="E16" s="32">
        <v>79345</v>
      </c>
      <c r="F16" s="23">
        <v>717307</v>
      </c>
      <c r="G16" s="23">
        <v>671348</v>
      </c>
      <c r="H16" s="51">
        <f t="shared" si="0"/>
        <v>100.49904371065597</v>
      </c>
      <c r="I16" s="52">
        <f t="shared" si="1"/>
        <v>106.84577894028135</v>
      </c>
      <c r="J16" s="52"/>
    </row>
    <row r="17" spans="1:10" s="10" customFormat="1" ht="17.25" customHeight="1">
      <c r="A17" s="30" t="s">
        <v>39</v>
      </c>
      <c r="B17" s="50" t="s">
        <v>2</v>
      </c>
      <c r="C17" s="54"/>
      <c r="D17" s="61">
        <v>10446</v>
      </c>
      <c r="E17" s="61">
        <v>9527</v>
      </c>
      <c r="F17" s="23">
        <v>93348</v>
      </c>
      <c r="G17" s="23">
        <v>97951</v>
      </c>
      <c r="H17" s="51">
        <f t="shared" si="0"/>
        <v>91.2023741144936</v>
      </c>
      <c r="I17" s="52">
        <f t="shared" si="1"/>
        <v>95.30071158027994</v>
      </c>
      <c r="J17" s="52"/>
    </row>
    <row r="18" spans="1:10" s="10" customFormat="1" ht="17.25" customHeight="1">
      <c r="A18" s="30" t="s">
        <v>40</v>
      </c>
      <c r="B18" s="50" t="s">
        <v>2</v>
      </c>
      <c r="C18" s="54"/>
      <c r="D18" s="32">
        <v>128062</v>
      </c>
      <c r="E18" s="32">
        <v>132864</v>
      </c>
      <c r="F18" s="23">
        <v>1464451</v>
      </c>
      <c r="G18" s="23">
        <v>1340659</v>
      </c>
      <c r="H18" s="51">
        <f t="shared" si="0"/>
        <v>103.7497462166763</v>
      </c>
      <c r="I18" s="52">
        <f t="shared" si="1"/>
        <v>109.23366792003037</v>
      </c>
      <c r="J18" s="52"/>
    </row>
    <row r="19" spans="1:10" s="10" customFormat="1" ht="17.25" customHeight="1">
      <c r="A19" s="30" t="s">
        <v>11</v>
      </c>
      <c r="B19" s="50" t="s">
        <v>2</v>
      </c>
      <c r="C19" s="54"/>
      <c r="D19" s="32">
        <v>124759</v>
      </c>
      <c r="E19" s="32">
        <v>127753</v>
      </c>
      <c r="F19" s="23">
        <v>1238932</v>
      </c>
      <c r="G19" s="23">
        <v>1152412</v>
      </c>
      <c r="H19" s="51">
        <f t="shared" si="0"/>
        <v>102.39982686619804</v>
      </c>
      <c r="I19" s="52">
        <f t="shared" si="1"/>
        <v>107.50773160987563</v>
      </c>
      <c r="J19" s="52"/>
    </row>
    <row r="20" spans="1:10" s="10" customFormat="1" ht="17.25" customHeight="1">
      <c r="A20" s="30" t="s">
        <v>12</v>
      </c>
      <c r="B20" s="50" t="s">
        <v>2</v>
      </c>
      <c r="C20" s="54"/>
      <c r="D20" s="61">
        <v>2227</v>
      </c>
      <c r="E20" s="61">
        <v>2240</v>
      </c>
      <c r="F20" s="23">
        <v>35699</v>
      </c>
      <c r="G20" s="23">
        <v>34964</v>
      </c>
      <c r="H20" s="51">
        <f t="shared" si="0"/>
        <v>100.58374494836102</v>
      </c>
      <c r="I20" s="52">
        <f t="shared" si="1"/>
        <v>102.10216222400183</v>
      </c>
      <c r="J20" s="52"/>
    </row>
    <row r="21" spans="1:10" s="10" customFormat="1" ht="17.25" customHeight="1">
      <c r="A21" s="55" t="s">
        <v>41</v>
      </c>
      <c r="B21" s="56" t="s">
        <v>8</v>
      </c>
      <c r="C21" s="57"/>
      <c r="D21" s="46">
        <v>22655</v>
      </c>
      <c r="E21" s="46">
        <v>23062</v>
      </c>
      <c r="F21" s="44">
        <v>239165</v>
      </c>
      <c r="G21" s="44">
        <v>223573</v>
      </c>
      <c r="H21" s="45">
        <f t="shared" si="0"/>
        <v>101.79651291105716</v>
      </c>
      <c r="I21" s="58">
        <f t="shared" si="1"/>
        <v>106.97400848939719</v>
      </c>
      <c r="J21" s="58"/>
    </row>
    <row r="22" spans="1:10" s="10" customFormat="1" ht="19.5" customHeight="1">
      <c r="A22" s="2"/>
      <c r="B22" s="11" t="s">
        <v>3</v>
      </c>
      <c r="C22" s="6"/>
      <c r="D22" s="89" t="s">
        <v>57</v>
      </c>
      <c r="E22" s="89"/>
      <c r="F22" s="89"/>
      <c r="G22" s="89"/>
      <c r="H22" s="89"/>
      <c r="I22" s="89"/>
      <c r="J22" s="89"/>
    </row>
    <row r="23" spans="1:12" s="10" customFormat="1" ht="18" customHeight="1">
      <c r="A23" s="2"/>
      <c r="B23" s="3"/>
      <c r="C23" s="2"/>
      <c r="D23" s="88" t="s">
        <v>33</v>
      </c>
      <c r="E23" s="88"/>
      <c r="F23" s="88"/>
      <c r="G23" s="88"/>
      <c r="H23" s="88"/>
      <c r="I23" s="88"/>
      <c r="J23" s="88"/>
      <c r="K23" s="18"/>
      <c r="L23" s="18"/>
    </row>
    <row r="24" spans="1:12" s="5" customFormat="1" ht="18.75" customHeight="1">
      <c r="A24" s="15" t="s">
        <v>13</v>
      </c>
      <c r="B24" s="3"/>
      <c r="C24" s="2"/>
      <c r="D24" s="88" t="s">
        <v>34</v>
      </c>
      <c r="E24" s="88"/>
      <c r="F24" s="88"/>
      <c r="G24" s="88"/>
      <c r="H24" s="88"/>
      <c r="I24" s="88"/>
      <c r="J24" s="88"/>
      <c r="K24" s="18"/>
      <c r="L24" s="18"/>
    </row>
    <row r="25" spans="1:9" s="5" customFormat="1" ht="18.75">
      <c r="A25" s="8"/>
      <c r="B25" s="3"/>
      <c r="C25" s="2"/>
      <c r="D25" s="20"/>
      <c r="E25" s="20"/>
      <c r="G25" s="20"/>
      <c r="H25" s="7"/>
      <c r="I25" s="7"/>
    </row>
    <row r="26" spans="1:9" ht="18.75">
      <c r="A26" s="8"/>
      <c r="B26" s="3"/>
      <c r="D26" s="22"/>
      <c r="E26" s="22"/>
      <c r="H26" s="7"/>
      <c r="I26" s="7"/>
    </row>
    <row r="27" spans="6:9" ht="15" customHeight="1">
      <c r="F27" s="22"/>
      <c r="H27" s="7"/>
      <c r="I27" s="7"/>
    </row>
    <row r="28" spans="1:10" ht="27" customHeight="1">
      <c r="A28" s="15" t="s">
        <v>14</v>
      </c>
      <c r="D28" s="88" t="s">
        <v>45</v>
      </c>
      <c r="E28" s="88"/>
      <c r="F28" s="88"/>
      <c r="G28" s="88"/>
      <c r="H28" s="88"/>
      <c r="I28" s="88"/>
      <c r="J28" s="8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16"/>
    </row>
    <row r="55" ht="18">
      <c r="A55" s="17"/>
    </row>
    <row r="56" ht="18">
      <c r="A56" s="17"/>
    </row>
    <row r="57" ht="18">
      <c r="A57" s="3"/>
    </row>
  </sheetData>
  <sheetProtection/>
  <mergeCells count="15">
    <mergeCell ref="A4:A5"/>
    <mergeCell ref="E4:E5"/>
    <mergeCell ref="D4:D5"/>
    <mergeCell ref="C4:C5"/>
    <mergeCell ref="B4:B5"/>
    <mergeCell ref="D28:J28"/>
    <mergeCell ref="D23:J23"/>
    <mergeCell ref="D24:J24"/>
    <mergeCell ref="B1:J1"/>
    <mergeCell ref="B2:J2"/>
    <mergeCell ref="B3:J3"/>
    <mergeCell ref="H4:J4"/>
    <mergeCell ref="G4:G5"/>
    <mergeCell ref="D22:J22"/>
    <mergeCell ref="F4:F5"/>
  </mergeCells>
  <printOptions/>
  <pageMargins left="0.33" right="0.16" top="0.31" bottom="0.2" header="0.2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9"/>
      <c r="C1" s="9"/>
    </row>
    <row r="2" ht="17.25" thickBot="1">
      <c r="A2" s="9"/>
    </row>
    <row r="3" spans="1:3" ht="17.25" thickBot="1">
      <c r="A3" s="9"/>
      <c r="C3" s="9"/>
    </row>
    <row r="4" spans="1:3" ht="16.5">
      <c r="A4" s="9"/>
      <c r="C4" s="9"/>
    </row>
    <row r="5" ht="16.5">
      <c r="C5" s="9"/>
    </row>
    <row r="6" ht="17.25" thickBot="1">
      <c r="C6" s="9"/>
    </row>
    <row r="7" spans="1:3" ht="16.5">
      <c r="A7" s="9"/>
      <c r="C7" s="9"/>
    </row>
    <row r="8" spans="1:3" ht="16.5">
      <c r="A8" s="9"/>
      <c r="C8" s="9"/>
    </row>
    <row r="9" spans="1:3" ht="16.5">
      <c r="A9" s="9"/>
      <c r="C9" s="9"/>
    </row>
    <row r="10" spans="1:3" ht="16.5">
      <c r="A10" s="9"/>
      <c r="C10" s="9"/>
    </row>
    <row r="11" spans="1:3" ht="17.25" thickBot="1">
      <c r="A11" s="9"/>
      <c r="C11" s="9"/>
    </row>
    <row r="12" ht="16.5">
      <c r="C12" s="9"/>
    </row>
    <row r="13" ht="17.25" thickBot="1">
      <c r="C13" s="9"/>
    </row>
    <row r="14" spans="1:3" ht="17.25" thickBot="1">
      <c r="A14" s="9"/>
      <c r="C14" s="9"/>
    </row>
    <row r="15" ht="16.5">
      <c r="A15" s="9"/>
    </row>
    <row r="16" ht="17.25" thickBot="1">
      <c r="A16" s="9"/>
    </row>
    <row r="17" spans="1:3" ht="17.25" thickBot="1">
      <c r="A17" s="9"/>
      <c r="C17" s="9"/>
    </row>
    <row r="18" ht="16.5">
      <c r="C18" s="9"/>
    </row>
    <row r="19" ht="16.5">
      <c r="C19" s="9"/>
    </row>
    <row r="20" spans="1:3" ht="16.5">
      <c r="A20" s="9"/>
      <c r="C20" s="9"/>
    </row>
    <row r="21" spans="1:3" ht="16.5">
      <c r="A21" s="9"/>
      <c r="C21" s="9"/>
    </row>
    <row r="22" spans="1:3" ht="16.5">
      <c r="A22" s="9"/>
      <c r="C22" s="9"/>
    </row>
    <row r="23" spans="1:3" ht="16.5">
      <c r="A23" s="9"/>
      <c r="C23" s="9"/>
    </row>
    <row r="24" ht="16.5">
      <c r="A24" s="9"/>
    </row>
    <row r="25" ht="16.5">
      <c r="A25" s="9"/>
    </row>
    <row r="26" spans="1:3" ht="17.25" thickBot="1">
      <c r="A26" s="9"/>
      <c r="C26" s="9"/>
    </row>
    <row r="27" spans="1:3" ht="16.5">
      <c r="A27" s="9"/>
      <c r="C27" s="9"/>
    </row>
    <row r="28" spans="1:3" ht="16.5">
      <c r="A28" s="9"/>
      <c r="C28" s="9"/>
    </row>
    <row r="29" spans="1:3" ht="16.5">
      <c r="A29" s="9"/>
      <c r="C29" s="9"/>
    </row>
    <row r="30" spans="1:3" ht="16.5">
      <c r="A30" s="9"/>
      <c r="C30" s="9"/>
    </row>
    <row r="31" spans="1:3" ht="16.5">
      <c r="A31" s="9"/>
      <c r="C31" s="9"/>
    </row>
    <row r="32" spans="1:3" ht="16.5">
      <c r="A32" s="9"/>
      <c r="C32" s="9"/>
    </row>
    <row r="33" spans="1:3" ht="16.5">
      <c r="A33" s="9"/>
      <c r="C33" s="9"/>
    </row>
    <row r="34" spans="1:3" ht="16.5">
      <c r="A34" s="9"/>
      <c r="C34" s="9"/>
    </row>
    <row r="35" spans="1:3" ht="16.5">
      <c r="A35" s="9"/>
      <c r="C35" s="9"/>
    </row>
    <row r="36" spans="1:3" ht="16.5">
      <c r="A36" s="9"/>
      <c r="C36" s="9"/>
    </row>
    <row r="37" ht="16.5">
      <c r="A37" s="9"/>
    </row>
    <row r="38" ht="16.5">
      <c r="A38" s="9"/>
    </row>
    <row r="39" spans="1:3" ht="16.5">
      <c r="A39" s="9"/>
      <c r="C39" s="9"/>
    </row>
    <row r="40" spans="1:3" ht="16.5">
      <c r="A40" s="9"/>
      <c r="C40" s="9"/>
    </row>
    <row r="41" spans="1:3" ht="16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9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2013-10-16T02:41:03Z</cp:lastPrinted>
  <dcterms:created xsi:type="dcterms:W3CDTF">2001-05-16T22:27:05Z</dcterms:created>
  <dcterms:modified xsi:type="dcterms:W3CDTF">2013-10-21T02:35:42Z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